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AINING-14\Desktop\FINAL DESTINATION 2023-24\FINAL FA 23-24_RAW\3. APPENDICES\"/>
    </mc:Choice>
  </mc:AlternateContent>
  <xr:revisionPtr revIDLastSave="0" documentId="13_ncr:1_{A63D67C4-D5A9-43FE-8909-A4F484A9F7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E32" i="1" l="1"/>
</calcChain>
</file>

<file path=xl/sharedStrings.xml><?xml version="1.0" encoding="utf-8"?>
<sst xmlns="http://schemas.openxmlformats.org/spreadsheetml/2006/main" count="67" uniqueCount="59">
  <si>
    <t>Comparative Expenditure on Subsidy*</t>
  </si>
  <si>
    <t>APPENDIX II</t>
  </si>
  <si>
    <t>Department</t>
  </si>
  <si>
    <t>Head of  Account</t>
  </si>
  <si>
    <t>Description</t>
  </si>
  <si>
    <t>2023-2024</t>
  </si>
  <si>
    <t>2022-2023</t>
  </si>
  <si>
    <t>Total</t>
  </si>
  <si>
    <t>Food, Civil Supplies &amp; Consumer Affairs</t>
  </si>
  <si>
    <t>2408-01-102-4732</t>
  </si>
  <si>
    <t>National Food Security Scheme</t>
  </si>
  <si>
    <t>Total :</t>
  </si>
  <si>
    <t>Food, Civil Supplies &amp; Consumer Affairs :</t>
  </si>
  <si>
    <t>Culture Affairs Department</t>
  </si>
  <si>
    <t>2205-00-102-692</t>
  </si>
  <si>
    <t>Films</t>
  </si>
  <si>
    <t>Culture Affairs Department :</t>
  </si>
  <si>
    <t>Co-operation Department</t>
  </si>
  <si>
    <t>2404-00-191-1894</t>
  </si>
  <si>
    <t>Subsidy to Dairy Co-operatives</t>
  </si>
  <si>
    <t>2425-00-106-192</t>
  </si>
  <si>
    <t>Managerial Subsidy to G.P.S.S.</t>
  </si>
  <si>
    <t>2425-00-108-245</t>
  </si>
  <si>
    <t>Subsidy to other Co-operative</t>
  </si>
  <si>
    <t>2425-00-108-526</t>
  </si>
  <si>
    <t>Subsidy to Women Co-operative Society</t>
  </si>
  <si>
    <t>2425-00-3-3302</t>
  </si>
  <si>
    <t>Subsidy to Assam Co-operative Training Institute, Jaisagar</t>
  </si>
  <si>
    <t>Co-operation Department :</t>
  </si>
  <si>
    <t>Industries and Commerce Department</t>
  </si>
  <si>
    <t>2852-80-800-1744</t>
  </si>
  <si>
    <t>Subsidy for Implementation of New Industrial Policy</t>
  </si>
  <si>
    <t>Industries and Commerce Department :</t>
  </si>
  <si>
    <t>Power (Electricity) Department</t>
  </si>
  <si>
    <t>2801-80-800-2635</t>
  </si>
  <si>
    <t>Power Purchase Subsidy</t>
  </si>
  <si>
    <t>2801-80-800-5798</t>
  </si>
  <si>
    <t>Targeted Subsidy to APDCL</t>
  </si>
  <si>
    <t>Power (Electricity) Department :</t>
  </si>
  <si>
    <t>Urban Development (T &amp; C) Department</t>
  </si>
  <si>
    <t>2217-03-800-5689</t>
  </si>
  <si>
    <t>Housing for All (Pradhan Mantri Awas Yojana)</t>
  </si>
  <si>
    <t>Urban Development (T &amp; C) Department :</t>
  </si>
  <si>
    <t>Finance Department</t>
  </si>
  <si>
    <t>2235-60-200-417</t>
  </si>
  <si>
    <t>Director Institutional Finance Cell</t>
  </si>
  <si>
    <t>Finance Department :</t>
  </si>
  <si>
    <t>TOTAL :</t>
  </si>
  <si>
    <t>*The figures represent expenditure as booked under subsidy head in the accounts rendered by the State Government</t>
  </si>
  <si>
    <t>Welfare of Schedule Castes, Schedule Tribes,</t>
  </si>
  <si>
    <t>2225-01-793-0818</t>
  </si>
  <si>
    <t>2225-03-102-3187</t>
  </si>
  <si>
    <t>Subsidy for Family Oriented Income</t>
  </si>
  <si>
    <t>Subsidy for Family Oriented Income generating schemes, OBC families below poverty line</t>
  </si>
  <si>
    <t>Welfare of Schedule Castes, Schedule Tribes,  Other Backward Classes and Minorities</t>
  </si>
  <si>
    <t xml:space="preserve"> </t>
  </si>
  <si>
    <t>2801-80-101-4690</t>
  </si>
  <si>
    <t>Tariff Subsidy</t>
  </si>
  <si>
    <t>(in lakh of 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</si>
</sst>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9" x14ac:knownFonts="1">
    <font>
      <sz val="10"/>
      <color rgb="FF000000"/>
      <name val="Times New Roman"/>
      <charset val="204"/>
    </font>
    <font>
      <sz val="10"/>
      <name val="Times New Roman"/>
      <family val="1"/>
    </font>
    <font>
      <sz val="10"/>
      <color rgb="FF000000"/>
      <name val="Times New Roman"/>
      <charset val="204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4"/>
      <color rgb="FF000000"/>
      <name val="Times New Roman"/>
      <family val="1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4" fillId="0" borderId="1" xfId="0" applyFont="1" applyBorder="1" applyAlignment="1">
      <alignment horizontal="left" vertical="top" wrapText="1" indent="1"/>
    </xf>
    <xf numFmtId="0" fontId="4" fillId="0" borderId="1" xfId="0" applyFont="1" applyBorder="1" applyAlignment="1">
      <alignment horizontal="left" vertical="top" wrapText="1" indent="3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 indent="4"/>
    </xf>
    <xf numFmtId="0" fontId="6" fillId="0" borderId="1" xfId="0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left" vertical="top" wrapText="1"/>
    </xf>
    <xf numFmtId="43" fontId="5" fillId="0" borderId="1" xfId="1" applyFont="1" applyBorder="1" applyAlignment="1">
      <alignment horizontal="right" vertical="top" shrinkToFit="1"/>
    </xf>
    <xf numFmtId="43" fontId="5" fillId="0" borderId="1" xfId="1" applyFont="1" applyBorder="1" applyAlignment="1">
      <alignment horizontal="right" vertical="top" indent="1" shrinkToFit="1"/>
    </xf>
    <xf numFmtId="43" fontId="3" fillId="0" borderId="1" xfId="1" applyFont="1" applyBorder="1" applyAlignment="1">
      <alignment horizontal="right" vertical="top" shrinkToFit="1"/>
    </xf>
    <xf numFmtId="43" fontId="3" fillId="0" borderId="1" xfId="1" applyFont="1" applyBorder="1" applyAlignment="1">
      <alignment horizontal="right" vertical="top" indent="1" shrinkToFit="1"/>
    </xf>
    <xf numFmtId="0" fontId="6" fillId="0" borderId="2" xfId="0" applyFont="1" applyBorder="1" applyAlignment="1">
      <alignment horizontal="left" vertical="top" wrapText="1" indent="1"/>
    </xf>
    <xf numFmtId="43" fontId="5" fillId="0" borderId="2" xfId="1" applyFont="1" applyBorder="1" applyAlignment="1">
      <alignment horizontal="right" vertical="top" shrinkToFit="1"/>
    </xf>
    <xf numFmtId="0" fontId="6" fillId="0" borderId="3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 indent="1"/>
    </xf>
    <xf numFmtId="0" fontId="6" fillId="0" borderId="4" xfId="0" applyFont="1" applyBorder="1" applyAlignment="1">
      <alignment horizontal="left" vertical="top" wrapText="1"/>
    </xf>
    <xf numFmtId="43" fontId="5" fillId="0" borderId="4" xfId="1" applyFont="1" applyBorder="1" applyAlignment="1">
      <alignment horizontal="right" vertical="top" indent="1" shrinkToFi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 indent="1"/>
    </xf>
    <xf numFmtId="43" fontId="4" fillId="0" borderId="1" xfId="1" applyFont="1" applyBorder="1" applyAlignment="1">
      <alignment horizontal="left" vertical="top" wrapText="1" indent="3"/>
    </xf>
    <xf numFmtId="43" fontId="0" fillId="0" borderId="0" xfId="0" applyNumberFormat="1" applyAlignment="1">
      <alignment horizontal="left" vertical="top"/>
    </xf>
    <xf numFmtId="43" fontId="3" fillId="0" borderId="2" xfId="1" applyFont="1" applyBorder="1" applyAlignment="1">
      <alignment horizontal="right" vertical="top" indent="1" shrinkToFit="1"/>
    </xf>
    <xf numFmtId="0" fontId="4" fillId="0" borderId="7" xfId="0" applyFont="1" applyBorder="1" applyAlignment="1">
      <alignment horizontal="left" vertical="top" wrapText="1" indent="1"/>
    </xf>
    <xf numFmtId="0" fontId="4" fillId="0" borderId="8" xfId="0" applyFont="1" applyBorder="1" applyAlignment="1">
      <alignment horizontal="left" vertical="top" wrapText="1" indent="1"/>
    </xf>
    <xf numFmtId="0" fontId="6" fillId="0" borderId="8" xfId="0" applyFont="1" applyBorder="1" applyAlignment="1">
      <alignment horizontal="left" vertical="top" wrapText="1" indent="1"/>
    </xf>
    <xf numFmtId="0" fontId="6" fillId="0" borderId="7" xfId="0" applyFont="1" applyBorder="1" applyAlignment="1">
      <alignment horizontal="left" vertical="top" wrapText="1" indent="1"/>
    </xf>
    <xf numFmtId="0" fontId="6" fillId="0" borderId="7" xfId="0" applyFont="1" applyBorder="1" applyAlignment="1">
      <alignment horizontal="left" vertical="top" indent="1"/>
    </xf>
    <xf numFmtId="0" fontId="6" fillId="0" borderId="9" xfId="0" applyFont="1" applyBorder="1" applyAlignment="1">
      <alignment horizontal="left" vertical="top" wrapText="1" indent="1"/>
    </xf>
    <xf numFmtId="0" fontId="5" fillId="0" borderId="10" xfId="0" applyFont="1" applyBorder="1" applyAlignment="1">
      <alignment horizontal="left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43" fontId="0" fillId="0" borderId="0" xfId="0" applyNumberFormat="1" applyAlignment="1">
      <alignment horizontal="right" vertical="top"/>
    </xf>
    <xf numFmtId="0" fontId="5" fillId="0" borderId="12" xfId="0" applyFont="1" applyBorder="1" applyAlignment="1">
      <alignment horizontal="left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wrapText="1"/>
    </xf>
    <xf numFmtId="0" fontId="5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wrapText="1"/>
    </xf>
    <xf numFmtId="0" fontId="5" fillId="0" borderId="12" xfId="0" applyFont="1" applyBorder="1" applyAlignment="1">
      <alignment horizontal="left" vertical="center" wrapText="1"/>
    </xf>
    <xf numFmtId="43" fontId="5" fillId="0" borderId="17" xfId="1" applyFont="1" applyBorder="1" applyAlignment="1">
      <alignment horizontal="right" vertical="top" indent="1" shrinkToFit="1"/>
    </xf>
    <xf numFmtId="43" fontId="5" fillId="0" borderId="3" xfId="1" applyFont="1" applyBorder="1" applyAlignment="1">
      <alignment horizontal="right" vertical="top" shrinkToFi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43" fontId="5" fillId="0" borderId="7" xfId="1" applyFont="1" applyBorder="1" applyAlignment="1">
      <alignment horizontal="right" vertical="top" indent="1" shrinkToFit="1"/>
    </xf>
    <xf numFmtId="43" fontId="5" fillId="0" borderId="21" xfId="1" applyFont="1" applyBorder="1" applyAlignment="1">
      <alignment horizontal="right" vertical="top" indent="1" shrinkToFit="1"/>
    </xf>
    <xf numFmtId="43" fontId="5" fillId="0" borderId="22" xfId="1" applyFont="1" applyBorder="1" applyAlignment="1">
      <alignment horizontal="right" vertical="top" shrinkToFit="1"/>
    </xf>
    <xf numFmtId="43" fontId="5" fillId="0" borderId="23" xfId="1" applyFont="1" applyBorder="1" applyAlignment="1">
      <alignment horizontal="right" vertical="top" shrinkToFit="1"/>
    </xf>
    <xf numFmtId="43" fontId="5" fillId="0" borderId="24" xfId="1" applyFont="1" applyBorder="1" applyAlignment="1">
      <alignment horizontal="right" vertical="top" shrinkToFit="1"/>
    </xf>
    <xf numFmtId="43" fontId="5" fillId="0" borderId="25" xfId="1" applyFont="1" applyBorder="1" applyAlignment="1">
      <alignment horizontal="right" vertical="top" shrinkToFit="1"/>
    </xf>
    <xf numFmtId="43" fontId="5" fillId="0" borderId="11" xfId="1" applyFont="1" applyBorder="1" applyAlignment="1">
      <alignment horizontal="right" vertical="top" shrinkToFit="1"/>
    </xf>
    <xf numFmtId="0" fontId="1" fillId="0" borderId="0" xfId="0" applyFont="1" applyAlignment="1">
      <alignment horizontal="left" vertical="top" wrapText="1" indent="4"/>
    </xf>
    <xf numFmtId="0" fontId="7" fillId="0" borderId="6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26" xfId="0" applyFont="1" applyBorder="1" applyAlignment="1">
      <alignment horizontal="center"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38"/>
  <sheetViews>
    <sheetView tabSelected="1" zoomScaleNormal="100" workbookViewId="0">
      <selection activeCell="A25" sqref="A25"/>
    </sheetView>
  </sheetViews>
  <sheetFormatPr defaultRowHeight="12.75" x14ac:dyDescent="0.2"/>
  <cols>
    <col min="1" max="1" width="53.6640625" customWidth="1"/>
    <col min="2" max="2" width="25.6640625" customWidth="1"/>
    <col min="3" max="3" width="55.6640625" customWidth="1"/>
    <col min="4" max="4" width="20.6640625" customWidth="1"/>
    <col min="5" max="5" width="19.33203125" customWidth="1"/>
  </cols>
  <sheetData>
    <row r="2" spans="1:5" ht="3" customHeight="1" x14ac:dyDescent="0.2">
      <c r="A2" s="1"/>
      <c r="B2" s="1"/>
      <c r="C2" s="1"/>
      <c r="D2" s="1"/>
      <c r="E2" s="1"/>
    </row>
    <row r="3" spans="1:5" ht="16.5" customHeight="1" x14ac:dyDescent="0.2">
      <c r="A3" s="57" t="s">
        <v>1</v>
      </c>
      <c r="B3" s="57"/>
      <c r="C3" s="57"/>
      <c r="D3" s="57"/>
      <c r="E3" s="57"/>
    </row>
    <row r="4" spans="1:5" ht="15.75" x14ac:dyDescent="0.2">
      <c r="A4" s="58" t="s">
        <v>0</v>
      </c>
      <c r="B4" s="58"/>
      <c r="C4" s="58"/>
      <c r="D4" s="58"/>
      <c r="E4" s="58"/>
    </row>
    <row r="5" spans="1:5" ht="2.25" customHeight="1" x14ac:dyDescent="0.2">
      <c r="A5" s="1"/>
      <c r="B5" s="1"/>
      <c r="C5" s="1"/>
      <c r="D5" s="1"/>
      <c r="E5" s="1"/>
    </row>
    <row r="6" spans="1:5" ht="15" customHeight="1" x14ac:dyDescent="0.2">
      <c r="D6" s="59" t="s">
        <v>58</v>
      </c>
      <c r="E6" s="59"/>
    </row>
    <row r="7" spans="1:5" ht="19.350000000000001" customHeight="1" x14ac:dyDescent="0.2">
      <c r="A7" s="32" t="s">
        <v>2</v>
      </c>
      <c r="B7" s="32" t="s">
        <v>3</v>
      </c>
      <c r="C7" s="32" t="s">
        <v>4</v>
      </c>
      <c r="D7" s="32" t="s">
        <v>5</v>
      </c>
      <c r="E7" s="32" t="s">
        <v>6</v>
      </c>
    </row>
    <row r="8" spans="1:5" ht="17.100000000000001" customHeight="1" x14ac:dyDescent="0.25">
      <c r="A8" s="35"/>
      <c r="B8" s="4"/>
      <c r="C8" s="4"/>
      <c r="D8" s="3" t="s">
        <v>7</v>
      </c>
      <c r="E8" s="5" t="s">
        <v>7</v>
      </c>
    </row>
    <row r="9" spans="1:5" ht="20.25" customHeight="1" x14ac:dyDescent="0.2">
      <c r="A9" s="36" t="s">
        <v>8</v>
      </c>
      <c r="B9" s="6" t="s">
        <v>9</v>
      </c>
      <c r="C9" s="7" t="s">
        <v>10</v>
      </c>
      <c r="D9" s="8">
        <v>45578.21</v>
      </c>
      <c r="E9" s="9">
        <v>64840.68</v>
      </c>
    </row>
    <row r="10" spans="1:5" ht="18" customHeight="1" x14ac:dyDescent="0.25">
      <c r="A10" s="35"/>
      <c r="B10" s="2" t="s">
        <v>11</v>
      </c>
      <c r="C10" s="2" t="s">
        <v>12</v>
      </c>
      <c r="D10" s="10">
        <v>45578.21</v>
      </c>
      <c r="E10" s="11">
        <v>64840.68</v>
      </c>
    </row>
    <row r="11" spans="1:5" ht="20.25" customHeight="1" x14ac:dyDescent="0.2">
      <c r="A11" s="37" t="s">
        <v>13</v>
      </c>
      <c r="B11" s="6" t="s">
        <v>14</v>
      </c>
      <c r="C11" s="7" t="s">
        <v>15</v>
      </c>
      <c r="D11" s="8">
        <v>0</v>
      </c>
      <c r="E11" s="9">
        <v>47.5</v>
      </c>
    </row>
    <row r="12" spans="1:5" ht="18" customHeight="1" x14ac:dyDescent="0.25">
      <c r="A12" s="29"/>
      <c r="B12" s="23" t="s">
        <v>11</v>
      </c>
      <c r="C12" s="2" t="s">
        <v>16</v>
      </c>
      <c r="D12" s="10">
        <v>0</v>
      </c>
      <c r="E12" s="11">
        <v>47.5</v>
      </c>
    </row>
    <row r="13" spans="1:5" ht="18" customHeight="1" x14ac:dyDescent="0.25">
      <c r="A13" s="38" t="s">
        <v>49</v>
      </c>
      <c r="B13" s="25" t="s">
        <v>50</v>
      </c>
      <c r="C13" s="27" t="s">
        <v>52</v>
      </c>
      <c r="D13" s="13">
        <v>0</v>
      </c>
      <c r="E13" s="22">
        <v>0</v>
      </c>
    </row>
    <row r="14" spans="1:5" ht="34.5" customHeight="1" x14ac:dyDescent="0.2">
      <c r="A14" s="30" t="s">
        <v>55</v>
      </c>
      <c r="B14" s="28" t="s">
        <v>51</v>
      </c>
      <c r="C14" s="26" t="s">
        <v>53</v>
      </c>
      <c r="D14" s="13">
        <v>0</v>
      </c>
      <c r="E14" s="22">
        <v>0</v>
      </c>
    </row>
    <row r="15" spans="1:5" ht="33" customHeight="1" x14ac:dyDescent="0.25">
      <c r="A15" s="31"/>
      <c r="B15" s="24" t="s">
        <v>11</v>
      </c>
      <c r="C15" s="23" t="s">
        <v>54</v>
      </c>
      <c r="D15" s="13">
        <v>0</v>
      </c>
      <c r="E15" s="22">
        <v>0</v>
      </c>
    </row>
    <row r="16" spans="1:5" ht="14.85" customHeight="1" x14ac:dyDescent="0.2">
      <c r="A16" s="39" t="s">
        <v>17</v>
      </c>
      <c r="B16" s="14" t="s">
        <v>18</v>
      </c>
      <c r="C16" s="46" t="s">
        <v>19</v>
      </c>
      <c r="D16" s="51">
        <v>0</v>
      </c>
      <c r="E16" s="49">
        <v>14.24</v>
      </c>
    </row>
    <row r="17" spans="1:5" ht="15.75" customHeight="1" x14ac:dyDescent="0.25">
      <c r="A17" s="40"/>
      <c r="B17" s="14" t="s">
        <v>20</v>
      </c>
      <c r="C17" s="47" t="s">
        <v>21</v>
      </c>
      <c r="D17" s="52">
        <v>0</v>
      </c>
      <c r="E17" s="44">
        <v>95</v>
      </c>
    </row>
    <row r="18" spans="1:5" ht="15.75" customHeight="1" x14ac:dyDescent="0.25">
      <c r="A18" s="40"/>
      <c r="B18" s="14" t="s">
        <v>22</v>
      </c>
      <c r="C18" s="47" t="s">
        <v>23</v>
      </c>
      <c r="D18" s="52">
        <v>0</v>
      </c>
      <c r="E18" s="44">
        <v>30</v>
      </c>
    </row>
    <row r="19" spans="1:5" ht="15.75" customHeight="1" x14ac:dyDescent="0.25">
      <c r="A19" s="40"/>
      <c r="B19" s="14" t="s">
        <v>24</v>
      </c>
      <c r="C19" s="47" t="s">
        <v>25</v>
      </c>
      <c r="D19" s="52">
        <v>0</v>
      </c>
      <c r="E19" s="44">
        <v>15</v>
      </c>
    </row>
    <row r="20" spans="1:5" ht="33.75" customHeight="1" x14ac:dyDescent="0.2">
      <c r="A20" s="41"/>
      <c r="B20" s="15" t="s">
        <v>26</v>
      </c>
      <c r="C20" s="48" t="s">
        <v>27</v>
      </c>
      <c r="D20" s="53">
        <v>0</v>
      </c>
      <c r="E20" s="50">
        <v>1.7</v>
      </c>
    </row>
    <row r="21" spans="1:5" ht="18" customHeight="1" x14ac:dyDescent="0.25">
      <c r="A21" s="35"/>
      <c r="B21" s="2" t="s">
        <v>11</v>
      </c>
      <c r="C21" s="2" t="s">
        <v>28</v>
      </c>
      <c r="D21" s="13">
        <v>0</v>
      </c>
      <c r="E21" s="11">
        <v>155.94</v>
      </c>
    </row>
    <row r="22" spans="1:5" ht="19.5" customHeight="1" x14ac:dyDescent="0.2">
      <c r="A22" s="36" t="s">
        <v>29</v>
      </c>
      <c r="B22" s="6" t="s">
        <v>30</v>
      </c>
      <c r="C22" s="7" t="s">
        <v>31</v>
      </c>
      <c r="D22" s="13">
        <v>0</v>
      </c>
      <c r="E22" s="9">
        <v>190</v>
      </c>
    </row>
    <row r="23" spans="1:5" ht="16.5" customHeight="1" x14ac:dyDescent="0.25">
      <c r="A23" s="35"/>
      <c r="B23" s="2" t="s">
        <v>11</v>
      </c>
      <c r="C23" s="2" t="s">
        <v>32</v>
      </c>
      <c r="D23" s="54">
        <v>0</v>
      </c>
      <c r="E23" s="11">
        <v>190</v>
      </c>
    </row>
    <row r="24" spans="1:5" ht="14.85" customHeight="1" x14ac:dyDescent="0.2">
      <c r="A24" s="37" t="s">
        <v>33</v>
      </c>
      <c r="B24" s="12" t="s">
        <v>34</v>
      </c>
      <c r="C24" s="46" t="s">
        <v>35</v>
      </c>
      <c r="D24" s="52">
        <v>0</v>
      </c>
      <c r="E24" s="49">
        <v>34000</v>
      </c>
    </row>
    <row r="25" spans="1:5" ht="21.2" customHeight="1" x14ac:dyDescent="0.25">
      <c r="A25" s="42"/>
      <c r="B25" s="15" t="s">
        <v>36</v>
      </c>
      <c r="C25" s="48" t="s">
        <v>37</v>
      </c>
      <c r="D25" s="55">
        <v>0</v>
      </c>
      <c r="E25" s="50">
        <v>28500</v>
      </c>
    </row>
    <row r="26" spans="1:5" ht="21.2" customHeight="1" x14ac:dyDescent="0.25">
      <c r="A26" s="42"/>
      <c r="B26" s="15" t="s">
        <v>56</v>
      </c>
      <c r="C26" s="16" t="s">
        <v>57</v>
      </c>
      <c r="D26" s="45">
        <v>0</v>
      </c>
      <c r="E26" s="17">
        <v>0</v>
      </c>
    </row>
    <row r="27" spans="1:5" ht="18" customHeight="1" x14ac:dyDescent="0.25">
      <c r="A27" s="35"/>
      <c r="B27" s="2" t="s">
        <v>11</v>
      </c>
      <c r="C27" s="2" t="s">
        <v>38</v>
      </c>
      <c r="D27" s="13">
        <v>0</v>
      </c>
      <c r="E27" s="11">
        <v>62500</v>
      </c>
    </row>
    <row r="28" spans="1:5" ht="23.25" customHeight="1" x14ac:dyDescent="0.2">
      <c r="A28" s="36" t="s">
        <v>39</v>
      </c>
      <c r="B28" s="6" t="s">
        <v>40</v>
      </c>
      <c r="C28" s="7" t="s">
        <v>41</v>
      </c>
      <c r="D28" s="13">
        <v>0</v>
      </c>
      <c r="E28" s="9">
        <v>38024.080000000002</v>
      </c>
    </row>
    <row r="29" spans="1:5" ht="18" customHeight="1" x14ac:dyDescent="0.25">
      <c r="A29" s="35"/>
      <c r="B29" s="2" t="s">
        <v>11</v>
      </c>
      <c r="C29" s="2" t="s">
        <v>42</v>
      </c>
      <c r="D29" s="13">
        <v>0</v>
      </c>
      <c r="E29" s="11">
        <v>38024.080000000002</v>
      </c>
    </row>
    <row r="30" spans="1:5" ht="20.25" customHeight="1" x14ac:dyDescent="0.2">
      <c r="A30" s="36" t="s">
        <v>43</v>
      </c>
      <c r="B30" s="6" t="s">
        <v>44</v>
      </c>
      <c r="C30" s="7" t="s">
        <v>45</v>
      </c>
      <c r="D30" s="13">
        <v>0</v>
      </c>
      <c r="E30" s="9">
        <v>500</v>
      </c>
    </row>
    <row r="31" spans="1:5" ht="21.6" customHeight="1" x14ac:dyDescent="0.2">
      <c r="A31" s="43"/>
      <c r="B31" s="2" t="s">
        <v>11</v>
      </c>
      <c r="C31" s="2" t="s">
        <v>46</v>
      </c>
      <c r="D31" s="13">
        <v>0</v>
      </c>
      <c r="E31" s="11">
        <v>500</v>
      </c>
    </row>
    <row r="32" spans="1:5" ht="15.75" x14ac:dyDescent="0.2">
      <c r="A32" s="43"/>
      <c r="B32" s="19" t="s">
        <v>47</v>
      </c>
      <c r="C32" s="18"/>
      <c r="D32" s="20">
        <f>D10+D15+D21+D23+D27</f>
        <v>45578.21</v>
      </c>
      <c r="E32" s="20">
        <f>E10+E12+E21+E23+E27+E29+E31</f>
        <v>166258.20000000001</v>
      </c>
    </row>
    <row r="33" spans="1:5" x14ac:dyDescent="0.2">
      <c r="A33" s="56" t="s">
        <v>48</v>
      </c>
      <c r="B33" s="56"/>
      <c r="C33" s="56"/>
      <c r="D33" s="56"/>
      <c r="E33" s="56"/>
    </row>
    <row r="34" spans="1:5" x14ac:dyDescent="0.2">
      <c r="D34" s="33"/>
    </row>
    <row r="35" spans="1:5" x14ac:dyDescent="0.2">
      <c r="D35" s="33"/>
    </row>
    <row r="36" spans="1:5" x14ac:dyDescent="0.2">
      <c r="D36" s="33"/>
    </row>
    <row r="37" spans="1:5" x14ac:dyDescent="0.2">
      <c r="D37" s="34"/>
    </row>
    <row r="38" spans="1:5" x14ac:dyDescent="0.2">
      <c r="E38" s="21"/>
    </row>
  </sheetData>
  <mergeCells count="4">
    <mergeCell ref="A33:E33"/>
    <mergeCell ref="A3:E3"/>
    <mergeCell ref="A4:E4"/>
    <mergeCell ref="D6:E6"/>
  </mergeCells>
  <pageMargins left="0.82677165354330717" right="0.23622047244094491" top="0.74803149606299213" bottom="0.74803149606299213" header="0.31496062992125984" footer="0.31496062992125984"/>
  <pageSetup paperSize="9" scale="80" firstPageNumber="70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Oracle Reports</dc:creator>
  <cp:lastModifiedBy>State Accounts Assam ID 7</cp:lastModifiedBy>
  <cp:lastPrinted>2025-02-27T12:15:31Z</cp:lastPrinted>
  <dcterms:created xsi:type="dcterms:W3CDTF">2024-08-22T07:16:25Z</dcterms:created>
  <dcterms:modified xsi:type="dcterms:W3CDTF">2025-02-27T12:15:43Z</dcterms:modified>
</cp:coreProperties>
</file>